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2.5.1 AQAR" sheetId="1" r:id="rId1"/>
  </sheets>
  <definedNames>
    <definedName name="_xlnm._FilterDatabase" localSheetId="0" hidden="1">'2.5.1 AQAR'!$A$3:$E$46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18" i="1"/>
  <c r="G23" i="1"/>
  <c r="G24" i="1"/>
  <c r="G25" i="1"/>
  <c r="G26" i="1"/>
  <c r="G4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31" i="1"/>
</calcChain>
</file>

<file path=xl/sharedStrings.xml><?xml version="1.0" encoding="utf-8"?>
<sst xmlns="http://schemas.openxmlformats.org/spreadsheetml/2006/main" count="188" uniqueCount="123">
  <si>
    <t>2.5.1 Number of days from the date of last semester-end/ year- end examination till the declaration of  results during the year</t>
  </si>
  <si>
    <t>2.5.1.1: Number of days from the date of last semester-end/ year- end examination till the declaration of results during the year</t>
  </si>
  <si>
    <t>Programme Name</t>
  </si>
  <si>
    <t>Programme Code</t>
  </si>
  <si>
    <t>Semester/ year</t>
  </si>
  <si>
    <t>Last date of the last semester-end/ year- end examination</t>
  </si>
  <si>
    <t>Date of declaration of results of semester-end/ year- end examination</t>
  </si>
  <si>
    <t xml:space="preserve"> </t>
  </si>
  <si>
    <t>HLTH09</t>
  </si>
  <si>
    <t>HLTH19</t>
  </si>
  <si>
    <t>MATH04</t>
  </si>
  <si>
    <t>PHYS04</t>
  </si>
  <si>
    <t>PHYS08</t>
  </si>
  <si>
    <t>LIFE04</t>
  </si>
  <si>
    <t>PGD (Chemical Sciences)</t>
  </si>
  <si>
    <t>PGD (Engineering Sciences)</t>
  </si>
  <si>
    <t>PGD (Life Sciences)</t>
  </si>
  <si>
    <t>PGD (Physical Sciences)</t>
  </si>
  <si>
    <t>Ph.D. (Chemical Sciences)</t>
  </si>
  <si>
    <t>Ph.D. (Life Sciences)</t>
  </si>
  <si>
    <t>Ph.D. (Mathematical Sciences)</t>
  </si>
  <si>
    <t>Ph.D. (Physical Sciences)</t>
  </si>
  <si>
    <t>M.Sc. (Physical Sciences)</t>
  </si>
  <si>
    <t>CHEM00</t>
  </si>
  <si>
    <t>ENGG00</t>
  </si>
  <si>
    <t>LIFE00</t>
  </si>
  <si>
    <t>PHYS00</t>
  </si>
  <si>
    <t>CHEM04</t>
  </si>
  <si>
    <t>ENGG04</t>
  </si>
  <si>
    <t>ENGG05</t>
  </si>
  <si>
    <t>MATH05</t>
  </si>
  <si>
    <t>PHYS05</t>
  </si>
  <si>
    <t>CHEM13</t>
  </si>
  <si>
    <t>LIFE13</t>
  </si>
  <si>
    <t>MATH13</t>
  </si>
  <si>
    <t>PHYS13</t>
  </si>
  <si>
    <t>HLTH15</t>
  </si>
  <si>
    <t>HLTH17</t>
  </si>
  <si>
    <t>Ph.D. (Engineering Sciences)</t>
  </si>
  <si>
    <t>Integrated Ph.D. (Dual Degrees) - Engineering Sciences</t>
  </si>
  <si>
    <t>Integrated Ph.D. (Dual Degrees) - Mathematical Sciences</t>
  </si>
  <si>
    <t>Integrated Ph.D. (Dual Degrees) - Physical Sciences</t>
  </si>
  <si>
    <t>Integrated M.Sc. (Chemical Sciences)</t>
  </si>
  <si>
    <t>Integrated M.Sc. (Life Sciences)</t>
  </si>
  <si>
    <t>Integrated M.Sc. (Mathematical Sciences)</t>
  </si>
  <si>
    <t>Integrated M.Sc. (Physical Science)</t>
  </si>
  <si>
    <t xml:space="preserve">MD </t>
  </si>
  <si>
    <t>M.Sc. (Clinical Research)(2nd year)</t>
  </si>
  <si>
    <t>DM</t>
  </si>
  <si>
    <t>HLTH10</t>
  </si>
  <si>
    <t>M.Ch.</t>
  </si>
  <si>
    <t>M.Sc (Nuclear Medicine &amp; Molecular Imaging Technology)</t>
  </si>
  <si>
    <t>HLTH22</t>
  </si>
  <si>
    <t>Int. MSc-PhD (Double Degree)-  Theoretical Computer Science</t>
  </si>
  <si>
    <t>MATH30</t>
  </si>
  <si>
    <t>PhD (Theoretical Computer Science)</t>
  </si>
  <si>
    <t>MATH29</t>
  </si>
  <si>
    <t>Int. PhD (Single Degree) - (Computational Biology)</t>
  </si>
  <si>
    <t>LIFE18</t>
  </si>
  <si>
    <t>PhD(Computational Biology)</t>
  </si>
  <si>
    <t>LIFE24</t>
  </si>
  <si>
    <t>Int. PhD (Double Degree) - (Chemical Sciences)</t>
  </si>
  <si>
    <t>CHEM05</t>
  </si>
  <si>
    <t>M.Sc. (Public Health and Epidemiology)</t>
  </si>
  <si>
    <t>HLTH21</t>
  </si>
  <si>
    <t>PhD (Computer Sciences)</t>
  </si>
  <si>
    <t>MATH28</t>
  </si>
  <si>
    <t>PhD (Humanities &amp; Social Sciences)</t>
  </si>
  <si>
    <t>APSA27</t>
  </si>
  <si>
    <t>PhD (Earth &amp; Planetary Sciences)</t>
  </si>
  <si>
    <t>PHYS25</t>
  </si>
  <si>
    <t>Int. PhD (Single Degree) - (Applied Systems Analysis)</t>
  </si>
  <si>
    <t>APSA18</t>
  </si>
  <si>
    <t>M.Sc. (Hospital Radiophamacy)</t>
  </si>
  <si>
    <t>HLTH20</t>
  </si>
  <si>
    <t>Integrated Ph.D. (Single Degree) - (Engineering Sciences)</t>
  </si>
  <si>
    <t>ENGG18</t>
  </si>
  <si>
    <t>DipRP</t>
  </si>
  <si>
    <t>HLTH11</t>
  </si>
  <si>
    <t>Integrated Ph.D. (Double Degree) - (Life Sciences)</t>
  </si>
  <si>
    <t>LIFE05</t>
  </si>
  <si>
    <t>Ph.D. (Health &amp; Medical Sciences)</t>
  </si>
  <si>
    <t>HLTH04</t>
  </si>
  <si>
    <t>Ph.D. (Applied Systems Analysis)</t>
  </si>
  <si>
    <t>APSA04</t>
  </si>
  <si>
    <t>Int. PhD (Single Degree) - (Physical Sciences)</t>
  </si>
  <si>
    <t>PHYS18</t>
  </si>
  <si>
    <t>MSc Engineering</t>
  </si>
  <si>
    <t>ENGG03</t>
  </si>
  <si>
    <t>M Tech</t>
  </si>
  <si>
    <t>ENGG01</t>
  </si>
  <si>
    <t>M.Sc. (Nursing)</t>
  </si>
  <si>
    <t xml:space="preserve">Master of Occupational Therapy in Oncology </t>
  </si>
  <si>
    <t>14-08-2022</t>
  </si>
  <si>
    <t>29-08-2022</t>
  </si>
  <si>
    <t>2023-2024</t>
  </si>
  <si>
    <t>PHYS26</t>
  </si>
  <si>
    <t>MSc (Medical and Radiological Physics )</t>
  </si>
  <si>
    <t>1/08/2023
11/05/2024</t>
  </si>
  <si>
    <t>19/12/2023
22/05/2024</t>
  </si>
  <si>
    <t>1/08/2023(Odd)
11/05/2024(Even)</t>
  </si>
  <si>
    <t>15/07/2024</t>
  </si>
  <si>
    <t>19/04/2024</t>
  </si>
  <si>
    <t>26/12/2023
31/05/2024</t>
  </si>
  <si>
    <t>30/11/2023
03/05/2024</t>
  </si>
  <si>
    <t>08/12/2023
10/05/2024</t>
  </si>
  <si>
    <t>25/12/2024
31/05/2024</t>
  </si>
  <si>
    <t>21/07/2023
08/12/2023
10/05/2024</t>
  </si>
  <si>
    <t>25/07/2023
25/12/2024
31/05/2024</t>
  </si>
  <si>
    <t>19/07/2023
15/12/2023
12/05/2024</t>
  </si>
  <si>
    <t>13/06/2023-23/06/2023</t>
  </si>
  <si>
    <t>13/07/2023</t>
  </si>
  <si>
    <t>17/06/2023</t>
  </si>
  <si>
    <t>09/06/2023</t>
  </si>
  <si>
    <t>12/06/2023
13/06/2023
14/06/2023</t>
  </si>
  <si>
    <t>07/06/2023
08/06/2023</t>
  </si>
  <si>
    <t>06/12/2023-15/12/2023</t>
  </si>
  <si>
    <t>26/12/2023</t>
  </si>
  <si>
    <t>08/06/2023
09/06/2023
22/02/2024</t>
  </si>
  <si>
    <t>13/07/2023
15/03/2024</t>
  </si>
  <si>
    <t xml:space="preserve">24/07/2023
23/12/2023
26/05/2024
</t>
  </si>
  <si>
    <t>19-04-2024</t>
  </si>
  <si>
    <t>15-07-2024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</si>
</sst>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d/mm/yyyy;@"/>
  </numFmts>
  <fonts count="1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charset val="1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3" borderId="0" applyNumberFormat="0" applyBorder="0" applyAlignment="0" applyProtection="0"/>
    <xf numFmtId="0" fontId="9" fillId="4" borderId="2" applyNumberFormat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5" borderId="0" applyNumberFormat="0" applyBorder="0" applyAlignment="0" applyProtection="0"/>
  </cellStyleXfs>
  <cellXfs count="55">
    <xf numFmtId="0" fontId="0" fillId="0" borderId="0" xfId="0"/>
    <xf numFmtId="0" fontId="6" fillId="0" borderId="0" xfId="0" applyFont="1"/>
    <xf numFmtId="164" fontId="6" fillId="0" borderId="0" xfId="0" applyNumberFormat="1" applyFont="1"/>
    <xf numFmtId="0" fontId="6" fillId="0" borderId="0" xfId="0" applyFont="1" applyFill="1" applyBorder="1"/>
    <xf numFmtId="0" fontId="1" fillId="2" borderId="0" xfId="1"/>
    <xf numFmtId="0" fontId="9" fillId="4" borderId="2" xfId="6"/>
    <xf numFmtId="0" fontId="6" fillId="0" borderId="0" xfId="0" applyFont="1" applyFill="1"/>
    <xf numFmtId="164" fontId="6" fillId="0" borderId="0" xfId="0" applyNumberFormat="1" applyFont="1" applyFill="1"/>
    <xf numFmtId="0" fontId="7" fillId="0" borderId="1" xfId="0" applyFont="1" applyFill="1" applyBorder="1"/>
    <xf numFmtId="0" fontId="8" fillId="0" borderId="1" xfId="0" applyFont="1" applyFill="1" applyBorder="1"/>
    <xf numFmtId="164" fontId="8" fillId="0" borderId="1" xfId="0" applyNumberFormat="1" applyFont="1" applyFill="1" applyBorder="1" applyAlignment="1">
      <alignment wrapText="1"/>
    </xf>
    <xf numFmtId="0" fontId="11" fillId="0" borderId="0" xfId="1" applyFont="1" applyFill="1"/>
    <xf numFmtId="0" fontId="1" fillId="0" borderId="0" xfId="1" applyFill="1"/>
    <xf numFmtId="0" fontId="9" fillId="0" borderId="2" xfId="6" applyFill="1"/>
    <xf numFmtId="0" fontId="8" fillId="0" borderId="0" xfId="0" applyFont="1" applyFill="1"/>
    <xf numFmtId="164" fontId="8" fillId="0" borderId="0" xfId="0" applyNumberFormat="1" applyFont="1" applyFill="1"/>
    <xf numFmtId="0" fontId="6" fillId="0" borderId="1" xfId="0" applyFont="1" applyBorder="1" applyAlignment="1">
      <alignment vertical="top"/>
    </xf>
    <xf numFmtId="0" fontId="6" fillId="0" borderId="1" xfId="7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/>
    </xf>
    <xf numFmtId="0" fontId="2" fillId="0" borderId="0" xfId="2"/>
    <xf numFmtId="0" fontId="6" fillId="0" borderId="1" xfId="2" applyFont="1" applyBorder="1" applyAlignment="1">
      <alignment horizontal="left" wrapText="1"/>
    </xf>
    <xf numFmtId="0" fontId="6" fillId="6" borderId="1" xfId="1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" xfId="7" applyFont="1" applyFill="1" applyBorder="1" applyAlignment="1">
      <alignment horizontal="left" wrapText="1"/>
    </xf>
    <xf numFmtId="0" fontId="6" fillId="6" borderId="1" xfId="2" applyFont="1" applyFill="1" applyBorder="1" applyAlignment="1">
      <alignment horizontal="left" wrapText="1"/>
    </xf>
    <xf numFmtId="0" fontId="13" fillId="6" borderId="1" xfId="0" applyFont="1" applyFill="1" applyBorder="1" applyAlignment="1">
      <alignment horizontal="left"/>
    </xf>
    <xf numFmtId="0" fontId="12" fillId="0" borderId="3" xfId="6" applyFont="1" applyFill="1" applyBorder="1"/>
    <xf numFmtId="0" fontId="15" fillId="0" borderId="0" xfId="0" applyFont="1" applyFill="1"/>
    <xf numFmtId="0" fontId="15" fillId="0" borderId="0" xfId="0" applyFont="1"/>
    <xf numFmtId="0" fontId="15" fillId="0" borderId="0" xfId="1" applyFont="1" applyFill="1"/>
    <xf numFmtId="0" fontId="14" fillId="0" borderId="0" xfId="1" applyFont="1" applyFill="1"/>
    <xf numFmtId="0" fontId="14" fillId="2" borderId="0" xfId="1" applyFont="1"/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left"/>
    </xf>
    <xf numFmtId="0" fontId="6" fillId="0" borderId="1" xfId="5" applyFont="1" applyFill="1" applyBorder="1" applyAlignment="1">
      <alignment horizontal="left" vertical="top"/>
    </xf>
    <xf numFmtId="0" fontId="6" fillId="0" borderId="1" xfId="5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0" fontId="6" fillId="0" borderId="1" xfId="1" applyFont="1" applyFill="1" applyBorder="1" applyAlignment="1">
      <alignment horizontal="left" vertical="top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wrapText="1"/>
    </xf>
    <xf numFmtId="0" fontId="6" fillId="0" borderId="1" xfId="6" applyFont="1" applyFill="1" applyBorder="1" applyAlignment="1">
      <alignment horizontal="left" vertical="top" wrapText="1"/>
    </xf>
    <xf numFmtId="0" fontId="6" fillId="0" borderId="1" xfId="6" applyFont="1" applyFill="1" applyBorder="1" applyAlignment="1">
      <alignment horizontal="left"/>
    </xf>
    <xf numFmtId="0" fontId="6" fillId="0" borderId="1" xfId="7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vertical="top"/>
    </xf>
    <xf numFmtId="0" fontId="6" fillId="0" borderId="1" xfId="2" applyFont="1" applyBorder="1" applyAlignment="1">
      <alignment vertical="top" wrapText="1"/>
    </xf>
    <xf numFmtId="0" fontId="6" fillId="6" borderId="1" xfId="1" applyFont="1" applyFill="1" applyBorder="1" applyAlignment="1">
      <alignment vertical="top" wrapText="1"/>
    </xf>
    <xf numFmtId="0" fontId="6" fillId="6" borderId="1" xfId="2" applyFont="1" applyFill="1" applyBorder="1" applyAlignment="1">
      <alignment vertical="top" wrapText="1"/>
    </xf>
  </cellXfs>
  <cellStyles count="12">
    <cellStyle name="60% - Accent2" xfId="7" builtinId="36"/>
    <cellStyle name="60% - Accent2 2" xfId="11"/>
    <cellStyle name="Bad" xfId="1" builtinId="27"/>
    <cellStyle name="Calculation" xfId="6" builtinId="22"/>
    <cellStyle name="Hyperlink 2" xfId="3"/>
    <cellStyle name="Neutral" xfId="5" builtinId="28"/>
    <cellStyle name="Normal" xfId="0" builtinId="0"/>
    <cellStyle name="Normal 2" xfId="2"/>
    <cellStyle name="Normal 2 2" xfId="10"/>
    <cellStyle name="Normal 3" xfId="4"/>
    <cellStyle name="Normal 3 2" xfId="9"/>
    <cellStyle name="Normal 4" xfId="8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7"/>
  <sheetViews>
    <sheetView tabSelected="1" zoomScaleNormal="100" workbookViewId="0">
      <selection activeCell="I12" sqref="I12"/>
    </sheetView>
  </sheetViews>
  <sheetFormatPr defaultColWidth="21" defaultRowHeight="15.75" x14ac:dyDescent="0.25"/>
  <cols>
    <col min="1" max="1" width="63" style="1" customWidth="1"/>
    <col min="2" max="3" width="21" style="1"/>
    <col min="4" max="4" width="28.42578125" style="2" customWidth="1"/>
    <col min="5" max="5" width="21" style="2"/>
    <col min="6" max="6" width="32.140625" style="1" bestFit="1" customWidth="1"/>
    <col min="7" max="7" width="21" style="19"/>
    <col min="8" max="16384" width="21" style="1"/>
  </cols>
  <sheetData>
    <row r="1" spans="1:7" x14ac:dyDescent="0.25">
      <c r="A1" s="14" t="s">
        <v>0</v>
      </c>
      <c r="B1" s="14"/>
      <c r="C1" s="14"/>
      <c r="D1" s="15"/>
      <c r="E1" s="7"/>
      <c r="F1" s="6"/>
    </row>
    <row r="2" spans="1:7" x14ac:dyDescent="0.25">
      <c r="A2" s="14" t="s">
        <v>1</v>
      </c>
      <c r="B2" s="14"/>
      <c r="C2" s="14"/>
      <c r="D2" s="15"/>
      <c r="E2" s="7"/>
      <c r="F2" s="6"/>
    </row>
    <row r="3" spans="1:7" ht="60" customHeight="1" x14ac:dyDescent="0.25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3" t="s">
        <v>7</v>
      </c>
    </row>
    <row r="4" spans="1:7" s="28" customFormat="1" x14ac:dyDescent="0.25">
      <c r="A4" s="34" t="s">
        <v>14</v>
      </c>
      <c r="B4" s="35" t="s">
        <v>23</v>
      </c>
      <c r="C4" s="32" t="s">
        <v>95</v>
      </c>
      <c r="D4" s="33" t="s">
        <v>121</v>
      </c>
      <c r="E4" s="33" t="s">
        <v>122</v>
      </c>
      <c r="F4">
        <v>87</v>
      </c>
      <c r="G4" s="19">
        <f>DATEDIF(D4,E4,"d")</f>
        <v>87</v>
      </c>
    </row>
    <row r="5" spans="1:7" s="28" customFormat="1" x14ac:dyDescent="0.25">
      <c r="A5" s="34" t="s">
        <v>15</v>
      </c>
      <c r="B5" s="35" t="s">
        <v>24</v>
      </c>
      <c r="C5" s="32" t="s">
        <v>95</v>
      </c>
      <c r="D5" s="33" t="s">
        <v>102</v>
      </c>
      <c r="E5" s="33" t="s">
        <v>101</v>
      </c>
      <c r="F5">
        <v>87</v>
      </c>
      <c r="G5" s="19">
        <f t="shared" ref="G5:G30" si="0">DATEDIF(D5,E5,"d")</f>
        <v>87</v>
      </c>
    </row>
    <row r="6" spans="1:7" s="28" customFormat="1" x14ac:dyDescent="0.25">
      <c r="A6" s="36" t="s">
        <v>16</v>
      </c>
      <c r="B6" s="37" t="s">
        <v>25</v>
      </c>
      <c r="C6" s="32" t="s">
        <v>95</v>
      </c>
      <c r="D6" s="33" t="s">
        <v>102</v>
      </c>
      <c r="E6" s="33" t="s">
        <v>101</v>
      </c>
      <c r="F6">
        <v>87</v>
      </c>
      <c r="G6" s="19">
        <f t="shared" si="0"/>
        <v>87</v>
      </c>
    </row>
    <row r="7" spans="1:7" s="28" customFormat="1" x14ac:dyDescent="0.25">
      <c r="A7" s="34" t="s">
        <v>17</v>
      </c>
      <c r="B7" s="35" t="s">
        <v>26</v>
      </c>
      <c r="C7" s="32" t="s">
        <v>95</v>
      </c>
      <c r="D7" s="33" t="s">
        <v>102</v>
      </c>
      <c r="E7" s="33" t="s">
        <v>101</v>
      </c>
      <c r="F7">
        <v>87</v>
      </c>
      <c r="G7" s="19">
        <f t="shared" si="0"/>
        <v>87</v>
      </c>
    </row>
    <row r="8" spans="1:7" s="28" customFormat="1" x14ac:dyDescent="0.25">
      <c r="A8" s="34" t="s">
        <v>18</v>
      </c>
      <c r="B8" s="35" t="s">
        <v>27</v>
      </c>
      <c r="C8" s="32" t="s">
        <v>95</v>
      </c>
      <c r="D8" s="33" t="s">
        <v>102</v>
      </c>
      <c r="E8" s="33" t="s">
        <v>101</v>
      </c>
      <c r="F8">
        <v>87</v>
      </c>
      <c r="G8" s="19">
        <f t="shared" si="0"/>
        <v>87</v>
      </c>
    </row>
    <row r="9" spans="1:7" s="28" customFormat="1" ht="78.75" x14ac:dyDescent="0.25">
      <c r="A9" s="34" t="s">
        <v>19</v>
      </c>
      <c r="B9" s="35" t="s">
        <v>13</v>
      </c>
      <c r="C9" s="32" t="s">
        <v>95</v>
      </c>
      <c r="D9" s="38" t="s">
        <v>109</v>
      </c>
      <c r="E9" s="39" t="s">
        <v>120</v>
      </c>
      <c r="F9" s="27">
        <v>4</v>
      </c>
      <c r="G9" s="27">
        <v>4</v>
      </c>
    </row>
    <row r="10" spans="1:7" s="28" customFormat="1" ht="31.5" x14ac:dyDescent="0.25">
      <c r="A10" s="34" t="s">
        <v>20</v>
      </c>
      <c r="B10" s="35" t="s">
        <v>10</v>
      </c>
      <c r="C10" s="32" t="s">
        <v>95</v>
      </c>
      <c r="D10" s="39" t="s">
        <v>104</v>
      </c>
      <c r="E10" s="39" t="s">
        <v>103</v>
      </c>
      <c r="F10" s="27">
        <v>17</v>
      </c>
      <c r="G10" s="27">
        <v>17</v>
      </c>
    </row>
    <row r="11" spans="1:7" s="28" customFormat="1" ht="47.25" x14ac:dyDescent="0.25">
      <c r="A11" s="34" t="s">
        <v>21</v>
      </c>
      <c r="B11" s="35" t="s">
        <v>11</v>
      </c>
      <c r="C11" s="32" t="s">
        <v>95</v>
      </c>
      <c r="D11" s="39" t="s">
        <v>107</v>
      </c>
      <c r="E11" s="39" t="s">
        <v>108</v>
      </c>
      <c r="F11" s="27">
        <v>4</v>
      </c>
      <c r="G11" s="27">
        <v>4</v>
      </c>
    </row>
    <row r="12" spans="1:7" s="28" customFormat="1" x14ac:dyDescent="0.25">
      <c r="A12" s="34" t="s">
        <v>46</v>
      </c>
      <c r="B12" s="35" t="s">
        <v>8</v>
      </c>
      <c r="C12" s="32" t="s">
        <v>95</v>
      </c>
      <c r="D12" s="33" t="s">
        <v>110</v>
      </c>
      <c r="E12" s="33" t="s">
        <v>111</v>
      </c>
      <c r="F12" s="27">
        <v>30</v>
      </c>
      <c r="G12" s="27">
        <v>30</v>
      </c>
    </row>
    <row r="13" spans="1:7" s="28" customFormat="1" ht="31.5" x14ac:dyDescent="0.25">
      <c r="A13" s="40" t="s">
        <v>22</v>
      </c>
      <c r="B13" s="41" t="s">
        <v>12</v>
      </c>
      <c r="C13" s="32" t="s">
        <v>95</v>
      </c>
      <c r="D13" s="39" t="s">
        <v>105</v>
      </c>
      <c r="E13" s="39" t="s">
        <v>106</v>
      </c>
      <c r="F13" s="27">
        <v>17</v>
      </c>
      <c r="G13" s="27">
        <v>17</v>
      </c>
    </row>
    <row r="14" spans="1:7" s="28" customFormat="1" ht="14.25" customHeight="1" x14ac:dyDescent="0.25">
      <c r="A14" s="42" t="s">
        <v>51</v>
      </c>
      <c r="B14" s="35" t="s">
        <v>9</v>
      </c>
      <c r="C14" s="32" t="s">
        <v>95</v>
      </c>
      <c r="D14" s="43" t="s">
        <v>118</v>
      </c>
      <c r="E14" s="39" t="s">
        <v>119</v>
      </c>
      <c r="F14" s="27">
        <v>18</v>
      </c>
      <c r="G14" s="27">
        <v>18</v>
      </c>
    </row>
    <row r="15" spans="1:7" s="28" customFormat="1" x14ac:dyDescent="0.25">
      <c r="A15" s="42" t="s">
        <v>48</v>
      </c>
      <c r="B15" s="35" t="s">
        <v>49</v>
      </c>
      <c r="C15" s="32" t="s">
        <v>95</v>
      </c>
      <c r="D15" s="44" t="s">
        <v>116</v>
      </c>
      <c r="E15" s="44" t="s">
        <v>117</v>
      </c>
      <c r="F15" s="27">
        <v>20</v>
      </c>
      <c r="G15" s="27">
        <v>20</v>
      </c>
    </row>
    <row r="16" spans="1:7" s="28" customFormat="1" x14ac:dyDescent="0.25">
      <c r="A16" s="42" t="s">
        <v>50</v>
      </c>
      <c r="B16" s="45" t="s">
        <v>49</v>
      </c>
      <c r="C16" s="32" t="s">
        <v>95</v>
      </c>
      <c r="D16" s="44" t="s">
        <v>116</v>
      </c>
      <c r="E16" s="44" t="s">
        <v>117</v>
      </c>
      <c r="F16" s="27">
        <v>20</v>
      </c>
      <c r="G16" s="27">
        <v>20</v>
      </c>
    </row>
    <row r="17" spans="1:43" s="28" customFormat="1" ht="31.5" x14ac:dyDescent="0.25">
      <c r="A17" s="46" t="s">
        <v>91</v>
      </c>
      <c r="B17" s="47" t="s">
        <v>36</v>
      </c>
      <c r="C17" s="32" t="s">
        <v>95</v>
      </c>
      <c r="D17" s="43" t="s">
        <v>115</v>
      </c>
      <c r="E17" s="44" t="s">
        <v>111</v>
      </c>
      <c r="F17" s="27">
        <v>36</v>
      </c>
      <c r="G17" s="27">
        <v>36</v>
      </c>
    </row>
    <row r="18" spans="1:43" s="28" customFormat="1" x14ac:dyDescent="0.25">
      <c r="A18" s="46" t="s">
        <v>47</v>
      </c>
      <c r="B18" s="47" t="s">
        <v>37</v>
      </c>
      <c r="C18" s="32" t="s">
        <v>95</v>
      </c>
      <c r="D18" s="44" t="s">
        <v>112</v>
      </c>
      <c r="E18" s="44" t="s">
        <v>111</v>
      </c>
      <c r="F18" s="27">
        <v>31</v>
      </c>
      <c r="G18" s="19">
        <f t="shared" si="0"/>
        <v>26</v>
      </c>
    </row>
    <row r="19" spans="1:43" s="28" customFormat="1" ht="47.25" x14ac:dyDescent="0.25">
      <c r="A19" s="42" t="s">
        <v>92</v>
      </c>
      <c r="B19" s="35" t="s">
        <v>52</v>
      </c>
      <c r="C19" s="32" t="s">
        <v>95</v>
      </c>
      <c r="D19" s="43" t="s">
        <v>114</v>
      </c>
      <c r="E19" s="44" t="s">
        <v>111</v>
      </c>
      <c r="F19" s="27">
        <v>33</v>
      </c>
      <c r="G19" s="27">
        <v>33</v>
      </c>
    </row>
    <row r="20" spans="1:43" s="28" customFormat="1" x14ac:dyDescent="0.25">
      <c r="A20" s="48" t="s">
        <v>63</v>
      </c>
      <c r="B20" s="23" t="s">
        <v>64</v>
      </c>
      <c r="C20" s="32" t="s">
        <v>95</v>
      </c>
      <c r="D20" s="44" t="s">
        <v>113</v>
      </c>
      <c r="E20" s="44" t="s">
        <v>111</v>
      </c>
      <c r="F20" s="27">
        <v>34</v>
      </c>
      <c r="G20" s="27">
        <v>34</v>
      </c>
    </row>
    <row r="21" spans="1:43" s="28" customFormat="1" ht="30" x14ac:dyDescent="0.25">
      <c r="A21" s="49" t="s">
        <v>53</v>
      </c>
      <c r="B21" s="25" t="s">
        <v>54</v>
      </c>
      <c r="C21" s="32" t="s">
        <v>95</v>
      </c>
      <c r="D21" s="50" t="s">
        <v>98</v>
      </c>
      <c r="E21" s="50" t="s">
        <v>99</v>
      </c>
      <c r="F21" s="27">
        <v>133</v>
      </c>
      <c r="G21" s="27">
        <v>133</v>
      </c>
    </row>
    <row r="22" spans="1:43" s="30" customFormat="1" ht="30" x14ac:dyDescent="0.25">
      <c r="A22" s="49" t="s">
        <v>97</v>
      </c>
      <c r="B22" s="25" t="s">
        <v>96</v>
      </c>
      <c r="C22" s="32" t="s">
        <v>95</v>
      </c>
      <c r="D22" s="50" t="s">
        <v>98</v>
      </c>
      <c r="E22" s="50" t="s">
        <v>99</v>
      </c>
      <c r="F22" s="29">
        <v>133</v>
      </c>
      <c r="G22" s="29">
        <v>133</v>
      </c>
    </row>
    <row r="23" spans="1:43" s="4" customFormat="1" x14ac:dyDescent="0.25">
      <c r="A23" s="51" t="s">
        <v>38</v>
      </c>
      <c r="B23" s="35" t="s">
        <v>28</v>
      </c>
      <c r="C23" s="32" t="s">
        <v>95</v>
      </c>
      <c r="D23" s="33">
        <v>44790</v>
      </c>
      <c r="E23" s="33">
        <v>44921</v>
      </c>
      <c r="F23" s="11">
        <v>131</v>
      </c>
      <c r="G23" s="19">
        <f t="shared" si="0"/>
        <v>131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s="4" customFormat="1" x14ac:dyDescent="0.25">
      <c r="A24" s="51" t="s">
        <v>39</v>
      </c>
      <c r="B24" s="35" t="s">
        <v>29</v>
      </c>
      <c r="C24" s="32" t="s">
        <v>95</v>
      </c>
      <c r="D24" s="33">
        <v>44790</v>
      </c>
      <c r="E24" s="33">
        <v>44921</v>
      </c>
      <c r="F24" s="11">
        <v>131</v>
      </c>
      <c r="G24" s="19">
        <f t="shared" si="0"/>
        <v>131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</row>
    <row r="25" spans="1:43" s="5" customFormat="1" x14ac:dyDescent="0.25">
      <c r="A25" s="51" t="s">
        <v>40</v>
      </c>
      <c r="B25" s="35" t="s">
        <v>30</v>
      </c>
      <c r="C25" s="32" t="s">
        <v>95</v>
      </c>
      <c r="D25" s="33">
        <v>44790</v>
      </c>
      <c r="E25" s="33">
        <v>44921</v>
      </c>
      <c r="F25" s="26">
        <v>131</v>
      </c>
      <c r="G25" s="19">
        <f t="shared" si="0"/>
        <v>131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</row>
    <row r="26" spans="1:43" s="5" customFormat="1" x14ac:dyDescent="0.25">
      <c r="A26" s="51" t="s">
        <v>41</v>
      </c>
      <c r="B26" s="35" t="s">
        <v>31</v>
      </c>
      <c r="C26" s="32" t="s">
        <v>95</v>
      </c>
      <c r="D26" s="33">
        <v>44790</v>
      </c>
      <c r="E26" s="33">
        <v>44921</v>
      </c>
      <c r="F26" s="26">
        <v>131</v>
      </c>
      <c r="G26" s="19">
        <f t="shared" si="0"/>
        <v>131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</row>
    <row r="27" spans="1:43" s="31" customFormat="1" ht="30" x14ac:dyDescent="0.25">
      <c r="A27" s="51" t="s">
        <v>42</v>
      </c>
      <c r="B27" s="35" t="s">
        <v>32</v>
      </c>
      <c r="C27" s="32" t="s">
        <v>95</v>
      </c>
      <c r="D27" s="50" t="s">
        <v>100</v>
      </c>
      <c r="E27" s="50" t="s">
        <v>99</v>
      </c>
      <c r="F27" s="29">
        <v>133</v>
      </c>
      <c r="G27" s="29">
        <v>133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</row>
    <row r="28" spans="1:43" s="28" customFormat="1" ht="30" x14ac:dyDescent="0.25">
      <c r="A28" s="51" t="s">
        <v>43</v>
      </c>
      <c r="B28" s="35" t="s">
        <v>33</v>
      </c>
      <c r="C28" s="32" t="s">
        <v>95</v>
      </c>
      <c r="D28" s="50" t="s">
        <v>100</v>
      </c>
      <c r="E28" s="50" t="s">
        <v>99</v>
      </c>
      <c r="F28" s="28">
        <v>133</v>
      </c>
      <c r="G28" s="28">
        <v>133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</row>
    <row r="29" spans="1:43" s="28" customFormat="1" ht="30" x14ac:dyDescent="0.25">
      <c r="A29" s="51" t="s">
        <v>44</v>
      </c>
      <c r="B29" s="35" t="s">
        <v>34</v>
      </c>
      <c r="C29" s="32" t="s">
        <v>95</v>
      </c>
      <c r="D29" s="50" t="s">
        <v>100</v>
      </c>
      <c r="E29" s="50" t="s">
        <v>99</v>
      </c>
      <c r="F29" s="28">
        <v>133</v>
      </c>
      <c r="G29" s="28">
        <v>133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s="28" customFormat="1" ht="30" x14ac:dyDescent="0.25">
      <c r="A30" s="51" t="s">
        <v>45</v>
      </c>
      <c r="B30" s="35" t="s">
        <v>35</v>
      </c>
      <c r="C30" s="32" t="s">
        <v>95</v>
      </c>
      <c r="D30" s="50" t="s">
        <v>100</v>
      </c>
      <c r="E30" s="50" t="s">
        <v>99</v>
      </c>
      <c r="F30" s="28">
        <v>133</v>
      </c>
      <c r="G30" s="28">
        <v>133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x14ac:dyDescent="0.25">
      <c r="A31" s="52" t="s">
        <v>89</v>
      </c>
      <c r="B31" s="20" t="s">
        <v>90</v>
      </c>
      <c r="C31" s="32" t="s">
        <v>95</v>
      </c>
      <c r="D31" s="33">
        <v>45058</v>
      </c>
      <c r="E31" s="33">
        <v>45121</v>
      </c>
      <c r="F31" s="1">
        <v>63</v>
      </c>
      <c r="G31" s="19">
        <f>DATEDIF(D31,E31,"d")</f>
        <v>63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x14ac:dyDescent="0.25">
      <c r="A32" s="53" t="s">
        <v>87</v>
      </c>
      <c r="B32" s="21" t="s">
        <v>88</v>
      </c>
      <c r="C32" s="32" t="s">
        <v>95</v>
      </c>
      <c r="D32" s="33">
        <v>45058</v>
      </c>
      <c r="E32" s="33">
        <v>45121</v>
      </c>
      <c r="F32" s="1">
        <v>63</v>
      </c>
      <c r="G32" s="19">
        <f t="shared" ref="G32:G47" si="1">DATEDIF(D32,E32,"d")</f>
        <v>63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x14ac:dyDescent="0.25">
      <c r="A33" s="16" t="s">
        <v>85</v>
      </c>
      <c r="B33" s="22" t="s">
        <v>86</v>
      </c>
      <c r="C33" s="32" t="s">
        <v>95</v>
      </c>
      <c r="D33" s="33">
        <v>45058</v>
      </c>
      <c r="E33" s="33">
        <v>45121</v>
      </c>
      <c r="F33" s="1">
        <v>63</v>
      </c>
      <c r="G33" s="19">
        <f t="shared" si="1"/>
        <v>63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x14ac:dyDescent="0.25">
      <c r="A34" s="17" t="s">
        <v>83</v>
      </c>
      <c r="B34" s="23" t="s">
        <v>84</v>
      </c>
      <c r="C34" s="32" t="s">
        <v>95</v>
      </c>
      <c r="D34" s="33">
        <v>44915</v>
      </c>
      <c r="E34" s="33">
        <v>44920</v>
      </c>
      <c r="F34" s="1">
        <v>5</v>
      </c>
      <c r="G34" s="19">
        <f t="shared" si="1"/>
        <v>5</v>
      </c>
    </row>
    <row r="35" spans="1:43" x14ac:dyDescent="0.25">
      <c r="A35" s="54" t="s">
        <v>81</v>
      </c>
      <c r="B35" s="24" t="s">
        <v>82</v>
      </c>
      <c r="C35" s="32" t="s">
        <v>95</v>
      </c>
      <c r="D35" s="33">
        <v>44790</v>
      </c>
      <c r="E35" s="33">
        <v>44921</v>
      </c>
      <c r="F35" s="1">
        <v>131</v>
      </c>
      <c r="G35" s="19">
        <f t="shared" si="1"/>
        <v>131</v>
      </c>
    </row>
    <row r="36" spans="1:43" x14ac:dyDescent="0.25">
      <c r="A36" s="17" t="s">
        <v>79</v>
      </c>
      <c r="B36" s="23" t="s">
        <v>80</v>
      </c>
      <c r="C36" s="32" t="s">
        <v>95</v>
      </c>
      <c r="D36" s="33">
        <v>44790</v>
      </c>
      <c r="E36" s="33">
        <v>44790</v>
      </c>
      <c r="F36" s="1">
        <v>0</v>
      </c>
      <c r="G36" s="19">
        <f t="shared" si="1"/>
        <v>0</v>
      </c>
    </row>
    <row r="37" spans="1:43" x14ac:dyDescent="0.25">
      <c r="A37" s="17" t="s">
        <v>77</v>
      </c>
      <c r="B37" s="23" t="s">
        <v>78</v>
      </c>
      <c r="C37" s="32" t="s">
        <v>95</v>
      </c>
      <c r="D37" s="33" t="s">
        <v>93</v>
      </c>
      <c r="E37" s="33" t="s">
        <v>94</v>
      </c>
      <c r="F37" s="1">
        <v>14</v>
      </c>
      <c r="G37" s="19">
        <f t="shared" si="1"/>
        <v>15</v>
      </c>
    </row>
    <row r="38" spans="1:43" x14ac:dyDescent="0.25">
      <c r="A38" s="17" t="s">
        <v>75</v>
      </c>
      <c r="B38" s="23" t="s">
        <v>76</v>
      </c>
      <c r="C38" s="32" t="s">
        <v>95</v>
      </c>
      <c r="D38" s="33">
        <v>45058</v>
      </c>
      <c r="E38" s="33">
        <v>45121</v>
      </c>
      <c r="G38" s="19">
        <f t="shared" si="1"/>
        <v>63</v>
      </c>
    </row>
    <row r="39" spans="1:43" x14ac:dyDescent="0.25">
      <c r="A39" s="17" t="s">
        <v>73</v>
      </c>
      <c r="B39" s="23" t="s">
        <v>74</v>
      </c>
      <c r="C39" s="32" t="s">
        <v>95</v>
      </c>
      <c r="D39" s="33">
        <v>44915</v>
      </c>
      <c r="E39" s="33">
        <v>44920</v>
      </c>
      <c r="G39" s="19">
        <f t="shared" si="1"/>
        <v>5</v>
      </c>
    </row>
    <row r="40" spans="1:43" x14ac:dyDescent="0.25">
      <c r="A40" s="17" t="s">
        <v>71</v>
      </c>
      <c r="B40" s="23" t="s">
        <v>72</v>
      </c>
      <c r="C40" s="32" t="s">
        <v>95</v>
      </c>
      <c r="D40" s="33">
        <v>45058</v>
      </c>
      <c r="E40" s="33">
        <v>45121</v>
      </c>
      <c r="G40" s="19">
        <f t="shared" si="1"/>
        <v>63</v>
      </c>
    </row>
    <row r="41" spans="1:43" x14ac:dyDescent="0.25">
      <c r="A41" s="17" t="s">
        <v>69</v>
      </c>
      <c r="B41" s="23" t="s">
        <v>70</v>
      </c>
      <c r="C41" s="32" t="s">
        <v>95</v>
      </c>
      <c r="D41" s="33">
        <v>44790</v>
      </c>
      <c r="E41" s="33">
        <v>44921</v>
      </c>
      <c r="G41" s="19">
        <f t="shared" si="1"/>
        <v>131</v>
      </c>
    </row>
    <row r="42" spans="1:43" x14ac:dyDescent="0.25">
      <c r="A42" s="17" t="s">
        <v>67</v>
      </c>
      <c r="B42" s="23" t="s">
        <v>68</v>
      </c>
      <c r="C42" s="32" t="s">
        <v>95</v>
      </c>
      <c r="D42" s="33">
        <v>44790</v>
      </c>
      <c r="E42" s="33">
        <v>44921</v>
      </c>
      <c r="G42" s="19">
        <f t="shared" si="1"/>
        <v>131</v>
      </c>
    </row>
    <row r="43" spans="1:43" x14ac:dyDescent="0.25">
      <c r="A43" s="17" t="s">
        <v>65</v>
      </c>
      <c r="B43" s="23" t="s">
        <v>66</v>
      </c>
      <c r="C43" s="32" t="s">
        <v>95</v>
      </c>
      <c r="D43" s="33">
        <v>44790</v>
      </c>
      <c r="E43" s="33">
        <v>44921</v>
      </c>
      <c r="G43" s="19">
        <f t="shared" si="1"/>
        <v>131</v>
      </c>
    </row>
    <row r="44" spans="1:43" x14ac:dyDescent="0.25">
      <c r="A44" s="18" t="s">
        <v>61</v>
      </c>
      <c r="B44" s="25" t="s">
        <v>62</v>
      </c>
      <c r="C44" s="32" t="s">
        <v>95</v>
      </c>
      <c r="D44" s="33">
        <v>44790</v>
      </c>
      <c r="E44" s="33">
        <v>44921</v>
      </c>
      <c r="G44" s="19">
        <f t="shared" si="1"/>
        <v>131</v>
      </c>
    </row>
    <row r="45" spans="1:43" x14ac:dyDescent="0.25">
      <c r="A45" s="18" t="s">
        <v>59</v>
      </c>
      <c r="B45" s="25" t="s">
        <v>60</v>
      </c>
      <c r="C45" s="32" t="s">
        <v>95</v>
      </c>
      <c r="D45" s="33">
        <v>44790</v>
      </c>
      <c r="E45" s="33">
        <v>44790</v>
      </c>
      <c r="G45" s="19">
        <f t="shared" si="1"/>
        <v>0</v>
      </c>
    </row>
    <row r="46" spans="1:43" x14ac:dyDescent="0.25">
      <c r="A46" s="18" t="s">
        <v>57</v>
      </c>
      <c r="B46" s="25" t="s">
        <v>58</v>
      </c>
      <c r="C46" s="32" t="s">
        <v>95</v>
      </c>
      <c r="D46" s="33">
        <v>44790</v>
      </c>
      <c r="E46" s="33">
        <v>44790</v>
      </c>
      <c r="G46" s="19">
        <f t="shared" si="1"/>
        <v>0</v>
      </c>
    </row>
    <row r="47" spans="1:43" x14ac:dyDescent="0.25">
      <c r="A47" s="18" t="s">
        <v>55</v>
      </c>
      <c r="B47" s="25" t="s">
        <v>56</v>
      </c>
      <c r="C47" s="32" t="s">
        <v>95</v>
      </c>
      <c r="D47" s="33">
        <v>44843</v>
      </c>
      <c r="E47" s="33">
        <v>44925</v>
      </c>
      <c r="G47" s="19">
        <f t="shared" si="1"/>
        <v>82</v>
      </c>
    </row>
  </sheetData>
  <autoFilter ref="A3:E46">
    <sortState ref="A4:E47">
      <sortCondition sortBy="fontColor" ref="D3:D46" dxfId="0"/>
    </sortState>
  </autoFilter>
  <pageMargins left="0.7" right="0.7" top="0.75" bottom="0.75" header="0.3" footer="0.3"/>
  <pageSetup paperSize="9" scale="1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2.5.1 AQAR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Admin</cp:lastModifiedBy>
  <cp:lastPrinted>2023-11-21T09:29:48Z</cp:lastPrinted>
  <dcterms:created xsi:type="dcterms:W3CDTF">2021-07-12T11:12:55Z</dcterms:created>
  <dcterms:modified xsi:type="dcterms:W3CDTF">2024-12-27T06:00:26Z</dcterms:modified>
</cp:coreProperties>
</file>